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15600" windowHeight="7995"/>
  </bookViews>
  <sheets>
    <sheet name="VALOUM CAL" sheetId="2" r:id="rId1"/>
  </sheets>
  <calcPr calcId="124519"/>
</workbook>
</file>

<file path=xl/calcChain.xml><?xml version="1.0" encoding="utf-8"?>
<calcChain xmlns="http://schemas.openxmlformats.org/spreadsheetml/2006/main">
  <c r="L14" i="2"/>
  <c r="K5"/>
  <c r="F14"/>
  <c r="K10"/>
  <c r="N10" s="1"/>
  <c r="K8"/>
  <c r="N8" s="1"/>
  <c r="K6"/>
  <c r="N6" s="1"/>
  <c r="P6" s="1"/>
  <c r="J12"/>
  <c r="M11"/>
  <c r="P11" s="1"/>
  <c r="K11"/>
  <c r="N11" s="1"/>
  <c r="J11"/>
  <c r="L11" s="1"/>
  <c r="M10"/>
  <c r="P10" s="1"/>
  <c r="J10"/>
  <c r="L10" s="1"/>
  <c r="M9"/>
  <c r="P9" s="1"/>
  <c r="K9"/>
  <c r="N9" s="1"/>
  <c r="J9"/>
  <c r="L9" s="1"/>
  <c r="M8"/>
  <c r="P8" s="1"/>
  <c r="J8"/>
  <c r="L8" s="1"/>
  <c r="M7"/>
  <c r="P7" s="1"/>
  <c r="K7"/>
  <c r="N7" s="1"/>
  <c r="J7"/>
  <c r="L7" s="1"/>
  <c r="M6"/>
  <c r="J6"/>
  <c r="L6" s="1"/>
  <c r="M5"/>
  <c r="P5" s="1"/>
  <c r="J5"/>
  <c r="L5" s="1"/>
  <c r="R7" l="1"/>
  <c r="R11"/>
  <c r="R8"/>
  <c r="R10"/>
  <c r="R9"/>
  <c r="L12"/>
  <c r="R6"/>
  <c r="K12"/>
  <c r="N12" s="1"/>
  <c r="M12"/>
  <c r="M14" s="1"/>
  <c r="N5"/>
  <c r="K14" l="1"/>
  <c r="N14"/>
  <c r="R14" s="1"/>
  <c r="R5"/>
  <c r="R12"/>
  <c r="P12"/>
</calcChain>
</file>

<file path=xl/sharedStrings.xml><?xml version="1.0" encoding="utf-8"?>
<sst xmlns="http://schemas.openxmlformats.org/spreadsheetml/2006/main" count="25" uniqueCount="25">
  <si>
    <t>Shipper specification and volume calculation</t>
  </si>
  <si>
    <t>Sr. No.</t>
  </si>
  <si>
    <t>Product Name</t>
  </si>
  <si>
    <t>Unit pack</t>
  </si>
  <si>
    <t>Shipper</t>
  </si>
  <si>
    <t>Total shipper</t>
  </si>
  <si>
    <t>Dimension of shipper</t>
  </si>
  <si>
    <t>Total</t>
  </si>
  <si>
    <t>Airlines Chg weight</t>
  </si>
  <si>
    <t>Freight</t>
  </si>
  <si>
    <t>Weight</t>
  </si>
  <si>
    <t>Total unit</t>
  </si>
  <si>
    <t>L (mm)</t>
  </si>
  <si>
    <t>B (mm)</t>
  </si>
  <si>
    <t>H (mm)</t>
  </si>
  <si>
    <t>Volume (CBM)</t>
  </si>
  <si>
    <t>Gr.Wt.</t>
  </si>
  <si>
    <t>Volume</t>
  </si>
  <si>
    <t>By Vol.</t>
  </si>
  <si>
    <t>By Wt.</t>
  </si>
  <si>
    <t>Rate</t>
  </si>
  <si>
    <t>Frt.</t>
  </si>
  <si>
    <t>Airlines</t>
  </si>
  <si>
    <t>Frt Chg on</t>
  </si>
  <si>
    <t>TOTAL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</si>
</sst>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0"/>
      <name val="Arial"/>
    </font>
    <font>
      <sz val="10"/>
      <name val="Arial"/>
      <family val="2"/>
    </font>
    <font>
      <b/>
      <sz val="20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EDC44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164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/>
    <xf numFmtId="164" fontId="0" fillId="3" borderId="1" xfId="0" applyNumberFormat="1" applyFill="1" applyBorder="1"/>
    <xf numFmtId="1" fontId="0" fillId="2" borderId="1" xfId="0" applyNumberFormat="1" applyFill="1" applyBorder="1" applyAlignment="1">
      <alignment horizontal="center" vertical="center"/>
    </xf>
    <xf numFmtId="1" fontId="0" fillId="2" borderId="1" xfId="0" applyNumberFormat="1" applyFill="1" applyBorder="1"/>
    <xf numFmtId="0" fontId="0" fillId="2" borderId="1" xfId="0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1" fontId="0" fillId="4" borderId="1" xfId="0" applyNumberFormat="1" applyFill="1" applyBorder="1"/>
    <xf numFmtId="164" fontId="0" fillId="4" borderId="1" xfId="0" applyNumberFormat="1" applyFill="1" applyBorder="1"/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1" xfId="0" applyFill="1" applyBorder="1"/>
    <xf numFmtId="0" fontId="1" fillId="5" borderId="1" xfId="0" applyFont="1" applyFill="1" applyBorder="1"/>
    <xf numFmtId="1" fontId="0" fillId="5" borderId="1" xfId="0" applyNumberFormat="1" applyFill="1" applyBorder="1"/>
    <xf numFmtId="0" fontId="2" fillId="6" borderId="4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99"/>
      <color rgb="FFCEDC44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5"/>
  <sheetViews>
    <sheetView tabSelected="1" workbookViewId="0">
      <selection activeCell="E21" sqref="E21"/>
    </sheetView>
  </sheetViews>
  <sheetFormatPr defaultRowHeight="12.75"/>
  <cols>
    <col min="1" max="1" width="6" customWidth="1"/>
    <col min="2" max="2" width="16" customWidth="1"/>
    <col min="6" max="6" width="11.7109375" customWidth="1"/>
    <col min="10" max="10" width="11.5703125" customWidth="1"/>
    <col min="18" max="18" width="10.5703125" customWidth="1"/>
  </cols>
  <sheetData>
    <row r="1" spans="1:18" ht="26.25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9"/>
    </row>
    <row r="2" spans="1:18" s="3" customFormat="1">
      <c r="A2" s="19" t="s">
        <v>1</v>
      </c>
      <c r="B2" s="20" t="s">
        <v>2</v>
      </c>
      <c r="C2" s="20" t="s">
        <v>3</v>
      </c>
      <c r="D2" s="20" t="s">
        <v>4</v>
      </c>
      <c r="E2" s="20"/>
      <c r="F2" s="21" t="s">
        <v>5</v>
      </c>
      <c r="G2" s="20" t="s">
        <v>6</v>
      </c>
      <c r="H2" s="20"/>
      <c r="I2" s="20"/>
      <c r="J2" s="20"/>
      <c r="K2" s="6" t="s">
        <v>7</v>
      </c>
      <c r="L2" s="6"/>
      <c r="M2" s="14" t="s">
        <v>8</v>
      </c>
      <c r="N2" s="15"/>
      <c r="O2" s="13" t="s">
        <v>9</v>
      </c>
      <c r="P2" s="13"/>
      <c r="Q2" s="13"/>
      <c r="R2" s="13"/>
    </row>
    <row r="3" spans="1:18" s="3" customFormat="1">
      <c r="A3" s="19"/>
      <c r="B3" s="20"/>
      <c r="C3" s="20"/>
      <c r="D3" s="22" t="s">
        <v>10</v>
      </c>
      <c r="E3" s="22" t="s">
        <v>11</v>
      </c>
      <c r="F3" s="23"/>
      <c r="G3" s="22" t="s">
        <v>12</v>
      </c>
      <c r="H3" s="22" t="s">
        <v>13</v>
      </c>
      <c r="I3" s="22" t="s">
        <v>14</v>
      </c>
      <c r="J3" s="22" t="s">
        <v>15</v>
      </c>
      <c r="K3" s="7" t="s">
        <v>16</v>
      </c>
      <c r="L3" s="8" t="s">
        <v>17</v>
      </c>
      <c r="M3" s="16" t="s">
        <v>18</v>
      </c>
      <c r="N3" s="16" t="s">
        <v>19</v>
      </c>
      <c r="O3" s="4" t="s">
        <v>20</v>
      </c>
      <c r="P3" s="11" t="s">
        <v>21</v>
      </c>
      <c r="Q3" s="4" t="s">
        <v>22</v>
      </c>
      <c r="R3" s="4" t="s">
        <v>23</v>
      </c>
    </row>
    <row r="4" spans="1:18">
      <c r="A4" s="24"/>
      <c r="B4" s="24"/>
      <c r="C4" s="24"/>
      <c r="D4" s="24"/>
      <c r="E4" s="24"/>
      <c r="F4" s="24"/>
      <c r="G4" s="24"/>
      <c r="H4" s="24"/>
      <c r="I4" s="24"/>
      <c r="J4" s="24"/>
      <c r="K4" s="9"/>
      <c r="L4" s="10"/>
      <c r="M4" s="17"/>
      <c r="N4" s="17"/>
      <c r="O4" s="5"/>
      <c r="P4" s="12"/>
      <c r="Q4" s="5"/>
      <c r="R4" s="5"/>
    </row>
    <row r="5" spans="1:18">
      <c r="A5" s="24"/>
      <c r="B5" s="25"/>
      <c r="C5" s="25"/>
      <c r="D5" s="24"/>
      <c r="E5" s="24"/>
      <c r="F5" s="26"/>
      <c r="G5" s="24"/>
      <c r="H5" s="24"/>
      <c r="I5" s="24"/>
      <c r="J5" s="24">
        <f t="shared" ref="J5:J12" si="0">G5*H5*I5/1000000000</f>
        <v>0</v>
      </c>
      <c r="K5" s="9">
        <f t="shared" ref="K5:K12" si="1">D5*F5</f>
        <v>0</v>
      </c>
      <c r="L5" s="10">
        <f t="shared" ref="L5:L12" si="2">J5*F5</f>
        <v>0</v>
      </c>
      <c r="M5" s="17">
        <f t="shared" ref="M5:M12" si="3">(F5*G5*H5*I5/1000)/6000</f>
        <v>0</v>
      </c>
      <c r="N5" s="17">
        <f t="shared" ref="N5:N12" si="4">K5</f>
        <v>0</v>
      </c>
      <c r="O5" s="5"/>
      <c r="P5" s="12">
        <f>M5*O5</f>
        <v>0</v>
      </c>
      <c r="Q5" s="5"/>
      <c r="R5" s="5" t="str">
        <f>IF(N5&gt;M5,"By weight","By Volume")</f>
        <v>By Volume</v>
      </c>
    </row>
    <row r="6" spans="1:18">
      <c r="A6" s="24"/>
      <c r="B6" s="25"/>
      <c r="C6" s="25"/>
      <c r="D6" s="24"/>
      <c r="E6" s="24"/>
      <c r="F6" s="26"/>
      <c r="G6" s="24"/>
      <c r="H6" s="24"/>
      <c r="I6" s="24"/>
      <c r="J6" s="24">
        <f t="shared" si="0"/>
        <v>0</v>
      </c>
      <c r="K6" s="9">
        <f t="shared" si="1"/>
        <v>0</v>
      </c>
      <c r="L6" s="10">
        <f t="shared" si="2"/>
        <v>0</v>
      </c>
      <c r="M6" s="17">
        <f t="shared" si="3"/>
        <v>0</v>
      </c>
      <c r="N6" s="17">
        <f t="shared" si="4"/>
        <v>0</v>
      </c>
      <c r="O6" s="5"/>
      <c r="P6" s="12">
        <f>N6*O6</f>
        <v>0</v>
      </c>
      <c r="Q6" s="5"/>
      <c r="R6" s="5" t="str">
        <f t="shared" ref="R6:R14" si="5">IF(N6&gt;M6,"By weight","By Volume")</f>
        <v>By Volume</v>
      </c>
    </row>
    <row r="7" spans="1:18">
      <c r="A7" s="24"/>
      <c r="B7" s="25"/>
      <c r="C7" s="25"/>
      <c r="D7" s="24"/>
      <c r="E7" s="24"/>
      <c r="F7" s="26"/>
      <c r="G7" s="24"/>
      <c r="H7" s="24"/>
      <c r="I7" s="24"/>
      <c r="J7" s="24">
        <f t="shared" si="0"/>
        <v>0</v>
      </c>
      <c r="K7" s="9">
        <f t="shared" si="1"/>
        <v>0</v>
      </c>
      <c r="L7" s="10">
        <f t="shared" si="2"/>
        <v>0</v>
      </c>
      <c r="M7" s="17">
        <f t="shared" si="3"/>
        <v>0</v>
      </c>
      <c r="N7" s="17">
        <f t="shared" si="4"/>
        <v>0</v>
      </c>
      <c r="O7" s="5"/>
      <c r="P7" s="12">
        <f>M7*O7</f>
        <v>0</v>
      </c>
      <c r="Q7" s="5"/>
      <c r="R7" s="5" t="str">
        <f t="shared" si="5"/>
        <v>By Volume</v>
      </c>
    </row>
    <row r="8" spans="1:18">
      <c r="A8" s="24"/>
      <c r="B8" s="25"/>
      <c r="C8" s="25"/>
      <c r="D8" s="24"/>
      <c r="E8" s="24"/>
      <c r="F8" s="26"/>
      <c r="G8" s="24"/>
      <c r="H8" s="24"/>
      <c r="I8" s="24"/>
      <c r="J8" s="24">
        <f t="shared" si="0"/>
        <v>0</v>
      </c>
      <c r="K8" s="9">
        <f t="shared" si="1"/>
        <v>0</v>
      </c>
      <c r="L8" s="10">
        <f t="shared" si="2"/>
        <v>0</v>
      </c>
      <c r="M8" s="17">
        <f t="shared" si="3"/>
        <v>0</v>
      </c>
      <c r="N8" s="17">
        <f t="shared" si="4"/>
        <v>0</v>
      </c>
      <c r="O8" s="5"/>
      <c r="P8" s="12">
        <f>M8*O8</f>
        <v>0</v>
      </c>
      <c r="Q8" s="5"/>
      <c r="R8" s="5" t="str">
        <f t="shared" si="5"/>
        <v>By Volume</v>
      </c>
    </row>
    <row r="9" spans="1:18">
      <c r="A9" s="24"/>
      <c r="B9" s="25"/>
      <c r="C9" s="25"/>
      <c r="D9" s="24"/>
      <c r="E9" s="24"/>
      <c r="F9" s="26"/>
      <c r="G9" s="24"/>
      <c r="H9" s="24"/>
      <c r="I9" s="24"/>
      <c r="J9" s="24">
        <f t="shared" si="0"/>
        <v>0</v>
      </c>
      <c r="K9" s="9">
        <f t="shared" si="1"/>
        <v>0</v>
      </c>
      <c r="L9" s="10">
        <f t="shared" si="2"/>
        <v>0</v>
      </c>
      <c r="M9" s="17">
        <f t="shared" si="3"/>
        <v>0</v>
      </c>
      <c r="N9" s="17">
        <f t="shared" si="4"/>
        <v>0</v>
      </c>
      <c r="O9" s="5"/>
      <c r="P9" s="12">
        <f>M9*O9</f>
        <v>0</v>
      </c>
      <c r="Q9" s="5"/>
      <c r="R9" s="5" t="str">
        <f t="shared" si="5"/>
        <v>By Volume</v>
      </c>
    </row>
    <row r="10" spans="1:18">
      <c r="A10" s="24"/>
      <c r="B10" s="25"/>
      <c r="C10" s="25"/>
      <c r="D10" s="24"/>
      <c r="E10" s="24"/>
      <c r="F10" s="26"/>
      <c r="G10" s="24"/>
      <c r="H10" s="24"/>
      <c r="I10" s="24"/>
      <c r="J10" s="24">
        <f t="shared" si="0"/>
        <v>0</v>
      </c>
      <c r="K10" s="9">
        <f t="shared" si="1"/>
        <v>0</v>
      </c>
      <c r="L10" s="10">
        <f t="shared" si="2"/>
        <v>0</v>
      </c>
      <c r="M10" s="17">
        <f t="shared" si="3"/>
        <v>0</v>
      </c>
      <c r="N10" s="17">
        <f t="shared" si="4"/>
        <v>0</v>
      </c>
      <c r="O10" s="5"/>
      <c r="P10" s="12">
        <f>M10*O10</f>
        <v>0</v>
      </c>
      <c r="Q10" s="5"/>
      <c r="R10" s="5" t="str">
        <f t="shared" si="5"/>
        <v>By Volume</v>
      </c>
    </row>
    <row r="11" spans="1:18">
      <c r="A11" s="24"/>
      <c r="B11" s="25"/>
      <c r="C11" s="25"/>
      <c r="D11" s="24"/>
      <c r="E11" s="24"/>
      <c r="F11" s="26"/>
      <c r="G11" s="24"/>
      <c r="H11" s="24"/>
      <c r="I11" s="24"/>
      <c r="J11" s="24">
        <f t="shared" si="0"/>
        <v>0</v>
      </c>
      <c r="K11" s="9">
        <f t="shared" si="1"/>
        <v>0</v>
      </c>
      <c r="L11" s="10">
        <f t="shared" si="2"/>
        <v>0</v>
      </c>
      <c r="M11" s="17">
        <f t="shared" si="3"/>
        <v>0</v>
      </c>
      <c r="N11" s="17">
        <f t="shared" si="4"/>
        <v>0</v>
      </c>
      <c r="O11" s="5"/>
      <c r="P11" s="12">
        <f>O11*M11</f>
        <v>0</v>
      </c>
      <c r="Q11" s="5"/>
      <c r="R11" s="5" t="str">
        <f t="shared" si="5"/>
        <v>By Volume</v>
      </c>
    </row>
    <row r="12" spans="1:18">
      <c r="A12" s="24"/>
      <c r="B12" s="25"/>
      <c r="C12" s="25"/>
      <c r="D12" s="24"/>
      <c r="E12" s="24"/>
      <c r="F12" s="26"/>
      <c r="G12" s="24"/>
      <c r="H12" s="24"/>
      <c r="I12" s="24"/>
      <c r="J12" s="24">
        <f t="shared" si="0"/>
        <v>0</v>
      </c>
      <c r="K12" s="9">
        <f t="shared" si="1"/>
        <v>0</v>
      </c>
      <c r="L12" s="10">
        <f t="shared" si="2"/>
        <v>0</v>
      </c>
      <c r="M12" s="17">
        <f t="shared" si="3"/>
        <v>0</v>
      </c>
      <c r="N12" s="17">
        <f t="shared" si="4"/>
        <v>0</v>
      </c>
      <c r="O12" s="5"/>
      <c r="P12" s="12">
        <f>O12*N12</f>
        <v>0</v>
      </c>
      <c r="Q12" s="5"/>
      <c r="R12" s="5" t="str">
        <f t="shared" si="5"/>
        <v>By Volume</v>
      </c>
    </row>
    <row r="13" spans="1:18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9"/>
      <c r="L13" s="10"/>
      <c r="M13" s="17"/>
      <c r="N13" s="17"/>
      <c r="O13" s="5"/>
      <c r="P13" s="12"/>
      <c r="Q13" s="5"/>
      <c r="R13" s="5"/>
    </row>
    <row r="14" spans="1:18">
      <c r="A14" s="30" t="s">
        <v>24</v>
      </c>
      <c r="B14" s="31"/>
      <c r="C14" s="31"/>
      <c r="D14" s="31"/>
      <c r="E14" s="32"/>
      <c r="F14" s="26">
        <f>SUM(F5:F13)</f>
        <v>0</v>
      </c>
      <c r="G14" s="24"/>
      <c r="H14" s="24"/>
      <c r="I14" s="24"/>
      <c r="J14" s="24"/>
      <c r="K14" s="10">
        <f>SUM(K5:K13)</f>
        <v>0</v>
      </c>
      <c r="L14" s="10">
        <f>SUM(L5:L13)</f>
        <v>0</v>
      </c>
      <c r="M14" s="18">
        <f>SUM(M5:M13)</f>
        <v>0</v>
      </c>
      <c r="N14" s="18">
        <f>SUM(N5:N13)</f>
        <v>0</v>
      </c>
      <c r="O14" s="5"/>
      <c r="P14" s="12"/>
      <c r="Q14" s="5"/>
      <c r="R14" s="5" t="str">
        <f t="shared" si="5"/>
        <v>By Volume</v>
      </c>
    </row>
    <row r="15" spans="1:18">
      <c r="L15" s="1"/>
      <c r="M15" s="2"/>
      <c r="N15" s="2"/>
      <c r="P15" s="2"/>
    </row>
  </sheetData>
  <mergeCells count="11">
    <mergeCell ref="A14:E14"/>
    <mergeCell ref="G2:J2"/>
    <mergeCell ref="K2:L2"/>
    <mergeCell ref="M2:N2"/>
    <mergeCell ref="O2:R2"/>
    <mergeCell ref="A2:A3"/>
    <mergeCell ref="B2:B3"/>
    <mergeCell ref="C2:C3"/>
    <mergeCell ref="D2:E2"/>
    <mergeCell ref="F2:F3"/>
    <mergeCell ref="A1:R1"/>
  </mergeCells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VALOUM CAL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erica</dc:creator>
  <cp:lastModifiedBy>ajaai</cp:lastModifiedBy>
  <dcterms:created xsi:type="dcterms:W3CDTF">2012-04-30T08:48:03Z</dcterms:created>
  <dcterms:modified xsi:type="dcterms:W3CDTF">2016-04-25T15:15:20Z</dcterms:modified>
</cp:coreProperties>
</file>